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ska\Documents\NetBeansProjects\peska web\"/>
    </mc:Choice>
  </mc:AlternateContent>
  <bookViews>
    <workbookView xWindow="0" yWindow="0" windowWidth="24000" windowHeight="142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1" i="1" l="1"/>
  <c r="F151" i="1"/>
  <c r="O10" i="1"/>
  <c r="L10" i="1"/>
  <c r="I10" i="1"/>
</calcChain>
</file>

<file path=xl/sharedStrings.xml><?xml version="1.0" encoding="utf-8"?>
<sst xmlns="http://schemas.openxmlformats.org/spreadsheetml/2006/main" count="78" uniqueCount="67">
  <si>
    <t>"Pokud nechcete stvořit novou církev, nezkoušejte chodit na vodě"</t>
  </si>
  <si>
    <t>Základní analýza dat: train set</t>
  </si>
  <si>
    <t>lze použít různé nástroje (R, RapidMiner,… možná na to mrknem někdy příště) ale vystačíme i s obyčejnou SQL databází</t>
  </si>
  <si>
    <t>Počet objektů</t>
  </si>
  <si>
    <t>Počet uživatelů</t>
  </si>
  <si>
    <t>Průměrné hodnocení</t>
  </si>
  <si>
    <t>SELECT count(distinct uid) FROM `train_set` WHERE 1</t>
  </si>
  <si>
    <t>SELECT count(distinct itemid) FROM `train_set` WHERE 1</t>
  </si>
  <si>
    <t>\=&gt;</t>
  </si>
  <si>
    <t>Počet hodnocení / uživatele</t>
  </si>
  <si>
    <t>Počet hodnocení / objekt</t>
  </si>
  <si>
    <t>Celkem záznamů:</t>
  </si>
  <si>
    <t>*</t>
  </si>
  <si>
    <t>Zaplněnost matice UID x OID</t>
  </si>
  <si>
    <t>* nemáme zrovna moc záznamů ani o uživatelích, ani objektech =&gt; bude složité se spolehnout jen na CB filtrování u většiny objektů, těžko budeme hledat dostatek podobných uživatelů</t>
  </si>
  <si>
    <t>Jaké je rozložení hodnocení?</t>
  </si>
  <si>
    <t>SELECT rating, count(*) as pocet FROM `train_set` WHERE 1 group by rating order by rating</t>
  </si>
  <si>
    <t>Rating</t>
  </si>
  <si>
    <t>Počet</t>
  </si>
  <si>
    <t>Jaké je rozložení v počtu hodnocení uživatelem?</t>
  </si>
  <si>
    <t>Create View uid_statistics AS SELECT uid, count(rating) as pocet, avg(rating) as prumer FROM `train_set` WHERE 1 group by uid</t>
  </si>
  <si>
    <t>SELECT pocet, count(*) as users FROM `uid_statistics` WHERE 1 group by pocet order by pocet</t>
  </si>
  <si>
    <t>Ratings</t>
  </si>
  <si>
    <t>Users</t>
  </si>
  <si>
    <t>&gt;25</t>
  </si>
  <si>
    <t>*** víc než polovina uživatelů má jeden nebo 2 záznamy v train setu!!!</t>
  </si>
  <si>
    <t>Dlouhodobých uživatelů (&gt;=20 hodnocení) máme cca 200</t>
  </si>
  <si>
    <t>Jaké je rozložení v průměrném hodnocení uživatelů?</t>
  </si>
  <si>
    <r>
      <t>SELECT</t>
    </r>
    <r>
      <rPr>
        <sz val="8"/>
        <color rgb="FF444444"/>
        <rFont val="Courier New"/>
        <family val="3"/>
        <charset val="238"/>
      </rPr>
      <t> round(prumer), </t>
    </r>
    <r>
      <rPr>
        <sz val="8"/>
        <color rgb="FF235A81"/>
        <rFont val="Courier New"/>
        <family val="3"/>
        <charset val="238"/>
      </rPr>
      <t>count</t>
    </r>
    <r>
      <rPr>
        <sz val="8"/>
        <color rgb="FF444444"/>
        <rFont val="Courier New"/>
        <family val="3"/>
        <charset val="238"/>
      </rPr>
      <t>(*) </t>
    </r>
    <r>
      <rPr>
        <sz val="8"/>
        <color rgb="FF770088"/>
        <rFont val="Courier New"/>
        <family val="3"/>
        <charset val="238"/>
      </rPr>
      <t>as</t>
    </r>
    <r>
      <rPr>
        <sz val="8"/>
        <color rgb="FF444444"/>
        <rFont val="Courier New"/>
        <family val="3"/>
        <charset val="238"/>
      </rPr>
      <t> users </t>
    </r>
    <r>
      <rPr>
        <sz val="8"/>
        <color rgb="FF770088"/>
        <rFont val="Courier New"/>
        <family val="3"/>
        <charset val="238"/>
      </rPr>
      <t>FROM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0055AA"/>
        <rFont val="Courier New"/>
        <family val="3"/>
        <charset val="238"/>
      </rPr>
      <t>`uid_statistics`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WHERE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116644"/>
        <rFont val="Courier New"/>
        <family val="3"/>
        <charset val="238"/>
      </rPr>
      <t>1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group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by</t>
    </r>
    <r>
      <rPr>
        <sz val="8"/>
        <color rgb="FF444444"/>
        <rFont val="Courier New"/>
        <family val="3"/>
        <charset val="238"/>
      </rPr>
      <t> round(prumer) </t>
    </r>
    <r>
      <rPr>
        <sz val="8"/>
        <color rgb="FF770088"/>
        <rFont val="Courier New"/>
        <family val="3"/>
        <charset val="238"/>
      </rPr>
      <t>order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by</t>
    </r>
    <r>
      <rPr>
        <sz val="8"/>
        <color rgb="FF444444"/>
        <rFont val="Courier New"/>
        <family val="3"/>
        <charset val="238"/>
      </rPr>
      <t> round(prumer)</t>
    </r>
  </si>
  <si>
    <t>round(prumer)</t>
  </si>
  <si>
    <t>users</t>
  </si>
  <si>
    <t>Jaké je rozložení v průměrném hodnocení uživatelů s větším počtem ratingů?</t>
  </si>
  <si>
    <r>
      <t>SELECT</t>
    </r>
    <r>
      <rPr>
        <sz val="8"/>
        <color rgb="FF444444"/>
        <rFont val="Courier New"/>
        <family val="3"/>
        <charset val="238"/>
      </rPr>
      <t> round(prumer), </t>
    </r>
    <r>
      <rPr>
        <sz val="8"/>
        <color rgb="FF235A81"/>
        <rFont val="Courier New"/>
        <family val="3"/>
        <charset val="238"/>
      </rPr>
      <t>count</t>
    </r>
    <r>
      <rPr>
        <sz val="8"/>
        <color rgb="FF444444"/>
        <rFont val="Courier New"/>
        <family val="3"/>
        <charset val="238"/>
      </rPr>
      <t>(*) </t>
    </r>
    <r>
      <rPr>
        <sz val="8"/>
        <color rgb="FF770088"/>
        <rFont val="Courier New"/>
        <family val="3"/>
        <charset val="238"/>
      </rPr>
      <t>as</t>
    </r>
    <r>
      <rPr>
        <sz val="8"/>
        <color rgb="FF444444"/>
        <rFont val="Courier New"/>
        <family val="3"/>
        <charset val="238"/>
      </rPr>
      <t> users </t>
    </r>
    <r>
      <rPr>
        <sz val="8"/>
        <color rgb="FF770088"/>
        <rFont val="Courier New"/>
        <family val="3"/>
        <charset val="238"/>
      </rPr>
      <t>FROM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0055AA"/>
        <rFont val="Courier New"/>
        <family val="3"/>
        <charset val="238"/>
      </rPr>
      <t>`uid_statistics`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WHERE</t>
    </r>
    <r>
      <rPr>
        <sz val="8"/>
        <color rgb="FF444444"/>
        <rFont val="Courier New"/>
        <family val="3"/>
        <charset val="238"/>
      </rPr>
      <t> pocet&gt;5  </t>
    </r>
    <r>
      <rPr>
        <sz val="8"/>
        <color rgb="FF770088"/>
        <rFont val="Courier New"/>
        <family val="3"/>
        <charset val="238"/>
      </rPr>
      <t>group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by</t>
    </r>
    <r>
      <rPr>
        <sz val="8"/>
        <color rgb="FF444444"/>
        <rFont val="Courier New"/>
        <family val="3"/>
        <charset val="238"/>
      </rPr>
      <t> round(prumer) </t>
    </r>
    <r>
      <rPr>
        <sz val="8"/>
        <color rgb="FF770088"/>
        <rFont val="Courier New"/>
        <family val="3"/>
        <charset val="238"/>
      </rPr>
      <t>order</t>
    </r>
    <r>
      <rPr>
        <sz val="8"/>
        <color rgb="FF444444"/>
        <rFont val="Courier New"/>
        <family val="3"/>
        <charset val="238"/>
      </rPr>
      <t> </t>
    </r>
    <r>
      <rPr>
        <sz val="8"/>
        <color rgb="FF770088"/>
        <rFont val="Courier New"/>
        <family val="3"/>
        <charset val="238"/>
      </rPr>
      <t>by</t>
    </r>
    <r>
      <rPr>
        <sz val="8"/>
        <color rgb="FF444444"/>
        <rFont val="Courier New"/>
        <family val="3"/>
        <charset val="238"/>
      </rPr>
      <t> round(prumer)</t>
    </r>
  </si>
  <si>
    <t>**** poměrně dost uživatelů hodnotí stabilně velmi pozitivně, téměř nikdo nehodnotí stabilně velmi kriticky (&lt;5)</t>
  </si>
  <si>
    <t>Histogramy uživatelů</t>
  </si>
  <si>
    <t>Histogramy objektů</t>
  </si>
  <si>
    <t>Jaké je rozložení v počtu získaných hodnocení?</t>
  </si>
  <si>
    <t>SELECT pocet, count(*) as objects FROM `oid_statistics` WHERE 1 group by pocet order by pocet</t>
  </si>
  <si>
    <t>Objects</t>
  </si>
  <si>
    <t>*** obdobně jako u uživatelů, jen trochu větší long tail</t>
  </si>
  <si>
    <t>SELECT pocet, avg(prumer) FROM `oid_statistics` WHERE pocet &lt; 5 order by pocet</t>
  </si>
  <si>
    <t>SELECT pocet, avg(prumer) FROM `oid_statistics` WHERE pocet &lt; 10 and počet&gt;=5 order by pocet</t>
  </si>
  <si>
    <t>SELECT pocet, avg(prumer) FROM `oid_statistics` WHERE pocet &lt; 15 and počet&gt;=10 order by pocet</t>
  </si>
  <si>
    <t>SELECT pocet, avg(prumer) FROM `oid_statistics` WHERE pocet &lt; 20 and počet&gt;=15 order by pocet</t>
  </si>
  <si>
    <t>SELECT pocet, avg(prumer) FROM `oid_statistics` WHERE  počet&gt;=20 order by pocet</t>
  </si>
  <si>
    <t>Jaký je vztah mezi počtem hodnocení a průměrným ratingem objektu? Jaká je šance, že "známý" film bude zároveň špatný?</t>
  </si>
  <si>
    <t>1-4</t>
  </si>
  <si>
    <t>5-9</t>
  </si>
  <si>
    <t>10-14</t>
  </si>
  <si>
    <t>15-20</t>
  </si>
  <si>
    <t>20+</t>
  </si>
  <si>
    <t xml:space="preserve">** Obecně platí, že pokud jsem viděl film, celkem se mi líbí, Teorie "extrémních" (buď velmi pozitivních, nebo velmi negativních) hodnocení se nepotvrdila, </t>
  </si>
  <si>
    <t>Asi by nebylo na škodu zkusit najít uživatele, kteří hodnotí často negativně - odlišné případy,</t>
  </si>
  <si>
    <t>***** takže více hodnocené filmy jsou obecně hodnoceny o něco lépe</t>
  </si>
  <si>
    <t>Vztah train set a test set</t>
  </si>
  <si>
    <t>Počet objektů z test_set, které se nevyskytují v train setu</t>
  </si>
  <si>
    <t>Počet uživatelů, kteří se nevyskytují v train setu</t>
  </si>
  <si>
    <t>!!! O vašem výsledku bude do značné míry rozhodovat, jak se zvládnete vypořádat s new user a new item problémy!!!</t>
  </si>
  <si>
    <t>SELECT count(distinct test_set.uid) FROM `test_set` left join train_set on ( test_set.uid = train_set.uid) WHERE train_set.uid is null</t>
  </si>
  <si>
    <t>Co lze?</t>
  </si>
  <si>
    <t>/- u new item jít po ose podobných objektů (data z items.csv)</t>
  </si>
  <si>
    <t>/- u new item použít heuristiku "vyšší počet hodnocení -&gt; lepší hodnocení"</t>
  </si>
  <si>
    <t>Na co dál se podívat:</t>
  </si>
  <si>
    <t>/- vztah jednotlivých atributů k hodnocení ( co třeba filmy od konkrétního režiséra, herce? Jaký je vztah k IMDB ratingu, počtu ocenění?...)</t>
  </si>
  <si>
    <t>/- co všechno se dá získat z tweetů? Časová závislost? Vztah lokace uživatele k hodnocení např. žánrů?</t>
  </si>
  <si>
    <t>/- u podobnosti nových uživatelů se vykašlat na hodnocení ("když už jsem to hodnotil, tak pravděpodobně pozitivně")</t>
  </si>
  <si>
    <t>/- použít nějaký baseline (průměrné hodnocení, průměr nějakého clusteru)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</si>
</sst>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0"/>
      <color rgb="FF444444"/>
      <name val="Arial"/>
      <family val="2"/>
      <charset val="238"/>
    </font>
    <font>
      <sz val="8"/>
      <color rgb="FF770088"/>
      <name val="Courier New"/>
      <family val="3"/>
      <charset val="238"/>
    </font>
    <font>
      <sz val="8"/>
      <color rgb="FF235A81"/>
      <name val="Courier New"/>
      <family val="3"/>
      <charset val="238"/>
    </font>
    <font>
      <sz val="8"/>
      <color rgb="FF444444"/>
      <name val="Courier New"/>
      <family val="3"/>
      <charset val="238"/>
    </font>
    <font>
      <sz val="8"/>
      <color rgb="FF0055AA"/>
      <name val="Courier New"/>
      <family val="3"/>
      <charset val="238"/>
    </font>
    <font>
      <sz val="8"/>
      <color rgb="FF116644"/>
      <name val="Courier New"/>
      <family val="3"/>
      <charset val="238"/>
    </font>
    <font>
      <sz val="10"/>
      <color rgb="FF000000"/>
      <name val="Arial"/>
      <family val="2"/>
      <charset val="238"/>
    </font>
    <font>
      <sz val="18"/>
      <color rgb="FF44444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BBBBBB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4" fillId="2" borderId="1" xfId="0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0" xfId="0" applyAlignment="1"/>
    <xf numFmtId="0" fontId="6" fillId="0" borderId="0" xfId="0" applyFont="1"/>
    <xf numFmtId="0" fontId="10" fillId="2" borderId="1" xfId="0" applyFont="1" applyFill="1" applyBorder="1" applyAlignment="1">
      <alignment horizontal="right" vertical="top"/>
    </xf>
    <xf numFmtId="0" fontId="4" fillId="0" borderId="0" xfId="0" applyFont="1"/>
    <xf numFmtId="49" fontId="4" fillId="2" borderId="1" xfId="0" applyNumberFormat="1" applyFont="1" applyFill="1" applyBorder="1" applyAlignment="1">
      <alignment horizontal="right" vertical="top"/>
    </xf>
    <xf numFmtId="49" fontId="4" fillId="3" borderId="1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10" fontId="0" fillId="0" borderId="0" xfId="0" applyNumberFormat="1"/>
    <xf numFmtId="0" fontId="1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Rating histogram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List1!$B$17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List1!$A$18:$A$28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List1!$B$18:$B$28</c:f>
              <c:numCache>
                <c:formatCode>General</c:formatCode>
                <c:ptCount val="11"/>
                <c:pt idx="0">
                  <c:v>4</c:v>
                </c:pt>
                <c:pt idx="1">
                  <c:v>364</c:v>
                </c:pt>
                <c:pt idx="2">
                  <c:v>309</c:v>
                </c:pt>
                <c:pt idx="3">
                  <c:v>563</c:v>
                </c:pt>
                <c:pt idx="4">
                  <c:v>1006</c:v>
                </c:pt>
                <c:pt idx="5">
                  <c:v>2046</c:v>
                </c:pt>
                <c:pt idx="6">
                  <c:v>3772</c:v>
                </c:pt>
                <c:pt idx="7">
                  <c:v>6616</c:v>
                </c:pt>
                <c:pt idx="8">
                  <c:v>7186</c:v>
                </c:pt>
                <c:pt idx="9">
                  <c:v>4267</c:v>
                </c:pt>
                <c:pt idx="10">
                  <c:v>3689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450344"/>
        <c:axId val="164451128"/>
      </c:barChart>
      <c:catAx>
        <c:axId val="164450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4451128"/>
        <c:crosses val="autoZero"/>
        <c:auto val="1"/>
        <c:lblAlgn val="ctr"/>
        <c:lblOffset val="100"/>
        <c:noMultiLvlLbl val="0"/>
      </c:catAx>
      <c:valAx>
        <c:axId val="164451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4450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Počet uživatelů s daným počtem hodnocení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List1!$B$36</c:f>
              <c:strCache>
                <c:ptCount val="1"/>
                <c:pt idx="0">
                  <c:v>Users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List1!$A$37:$A$62</c:f>
              <c:strCach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&gt;25</c:v>
                </c:pt>
              </c:strCache>
            </c:strRef>
          </c:cat>
          <c:val>
            <c:numRef>
              <c:f>List1!$B$37:$B$62</c:f>
              <c:numCache>
                <c:formatCode>General</c:formatCode>
                <c:ptCount val="26"/>
                <c:pt idx="0">
                  <c:v>3392</c:v>
                </c:pt>
                <c:pt idx="1">
                  <c:v>1146</c:v>
                </c:pt>
                <c:pt idx="2">
                  <c:v>641</c:v>
                </c:pt>
                <c:pt idx="3">
                  <c:v>404</c:v>
                </c:pt>
                <c:pt idx="4">
                  <c:v>317</c:v>
                </c:pt>
                <c:pt idx="5">
                  <c:v>231</c:v>
                </c:pt>
                <c:pt idx="6">
                  <c:v>194</c:v>
                </c:pt>
                <c:pt idx="7">
                  <c:v>146</c:v>
                </c:pt>
                <c:pt idx="8">
                  <c:v>116</c:v>
                </c:pt>
                <c:pt idx="9">
                  <c:v>97</c:v>
                </c:pt>
                <c:pt idx="10">
                  <c:v>78</c:v>
                </c:pt>
                <c:pt idx="11">
                  <c:v>53</c:v>
                </c:pt>
                <c:pt idx="12">
                  <c:v>52</c:v>
                </c:pt>
                <c:pt idx="13">
                  <c:v>46</c:v>
                </c:pt>
                <c:pt idx="14">
                  <c:v>38</c:v>
                </c:pt>
                <c:pt idx="15">
                  <c:v>20</c:v>
                </c:pt>
                <c:pt idx="16">
                  <c:v>34</c:v>
                </c:pt>
                <c:pt idx="17">
                  <c:v>31</c:v>
                </c:pt>
                <c:pt idx="18">
                  <c:v>28</c:v>
                </c:pt>
                <c:pt idx="19">
                  <c:v>20</c:v>
                </c:pt>
                <c:pt idx="20">
                  <c:v>19</c:v>
                </c:pt>
                <c:pt idx="21">
                  <c:v>14</c:v>
                </c:pt>
                <c:pt idx="22">
                  <c:v>11</c:v>
                </c:pt>
                <c:pt idx="23">
                  <c:v>15</c:v>
                </c:pt>
                <c:pt idx="24">
                  <c:v>15</c:v>
                </c:pt>
                <c:pt idx="25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450736"/>
        <c:axId val="201852688"/>
      </c:barChart>
      <c:catAx>
        <c:axId val="16445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1852688"/>
        <c:crosses val="autoZero"/>
        <c:auto val="1"/>
        <c:lblAlgn val="ctr"/>
        <c:lblOffset val="100"/>
        <c:noMultiLvlLbl val="0"/>
      </c:catAx>
      <c:valAx>
        <c:axId val="20185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44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Rating histogram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List1!$B$66</c:f>
              <c:strCache>
                <c:ptCount val="1"/>
                <c:pt idx="0">
                  <c:v>users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List1!$A$67:$A$76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List1!$B$67:$B$76</c:f>
              <c:numCache>
                <c:formatCode>General</c:formatCode>
                <c:ptCount val="10"/>
                <c:pt idx="0">
                  <c:v>88</c:v>
                </c:pt>
                <c:pt idx="1">
                  <c:v>46</c:v>
                </c:pt>
                <c:pt idx="2">
                  <c:v>68</c:v>
                </c:pt>
                <c:pt idx="3">
                  <c:v>106</c:v>
                </c:pt>
                <c:pt idx="4">
                  <c:v>252</c:v>
                </c:pt>
                <c:pt idx="5">
                  <c:v>728</c:v>
                </c:pt>
                <c:pt idx="6">
                  <c:v>1731</c:v>
                </c:pt>
                <c:pt idx="7">
                  <c:v>1896</c:v>
                </c:pt>
                <c:pt idx="8">
                  <c:v>1211</c:v>
                </c:pt>
                <c:pt idx="9">
                  <c:v>1155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9280640"/>
        <c:axId val="259278288"/>
      </c:barChart>
      <c:catAx>
        <c:axId val="25928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9278288"/>
        <c:crosses val="autoZero"/>
        <c:auto val="1"/>
        <c:lblAlgn val="ctr"/>
        <c:lblOffset val="100"/>
        <c:noMultiLvlLbl val="0"/>
      </c:catAx>
      <c:valAx>
        <c:axId val="25927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928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Rating histogram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List1!$B$82</c:f>
              <c:strCache>
                <c:ptCount val="1"/>
                <c:pt idx="0">
                  <c:v>users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List1!$A$83:$A$90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cat>
          <c:val>
            <c:numRef>
              <c:f>List1!$B$83:$B$90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51</c:v>
                </c:pt>
                <c:pt idx="3">
                  <c:v>240</c:v>
                </c:pt>
                <c:pt idx="4">
                  <c:v>605</c:v>
                </c:pt>
                <c:pt idx="5">
                  <c:v>368</c:v>
                </c:pt>
                <c:pt idx="6">
                  <c:v>86</c:v>
                </c:pt>
                <c:pt idx="7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033336"/>
        <c:axId val="202031376"/>
      </c:barChart>
      <c:catAx>
        <c:axId val="20203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031376"/>
        <c:crosses val="autoZero"/>
        <c:auto val="1"/>
        <c:lblAlgn val="ctr"/>
        <c:lblOffset val="100"/>
        <c:noMultiLvlLbl val="0"/>
      </c:catAx>
      <c:valAx>
        <c:axId val="20203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03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Počet objektů s daným počtem hodnocení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6387617125523246E-2"/>
          <c:y val="7.6552250190694143E-2"/>
          <c:w val="0.91418172142946474"/>
          <c:h val="0.81605410307693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List1!$B$101</c:f>
              <c:strCache>
                <c:ptCount val="1"/>
                <c:pt idx="0">
                  <c:v>Objects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List1!$A$102:$A$127</c:f>
              <c:strCach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&gt;25</c:v>
                </c:pt>
              </c:strCache>
            </c:strRef>
          </c:cat>
          <c:val>
            <c:numRef>
              <c:f>List1!$B$102:$B$127</c:f>
              <c:numCache>
                <c:formatCode>General</c:formatCode>
                <c:ptCount val="26"/>
                <c:pt idx="0">
                  <c:v>3044</c:v>
                </c:pt>
                <c:pt idx="1">
                  <c:v>931</c:v>
                </c:pt>
                <c:pt idx="2">
                  <c:v>453</c:v>
                </c:pt>
                <c:pt idx="3">
                  <c:v>318</c:v>
                </c:pt>
                <c:pt idx="4">
                  <c:v>211</c:v>
                </c:pt>
                <c:pt idx="5">
                  <c:v>115</c:v>
                </c:pt>
                <c:pt idx="6">
                  <c:v>122</c:v>
                </c:pt>
                <c:pt idx="7">
                  <c:v>92</c:v>
                </c:pt>
                <c:pt idx="8">
                  <c:v>76</c:v>
                </c:pt>
                <c:pt idx="9">
                  <c:v>48</c:v>
                </c:pt>
                <c:pt idx="10">
                  <c:v>41</c:v>
                </c:pt>
                <c:pt idx="11">
                  <c:v>39</c:v>
                </c:pt>
                <c:pt idx="12">
                  <c:v>28</c:v>
                </c:pt>
                <c:pt idx="13">
                  <c:v>29</c:v>
                </c:pt>
                <c:pt idx="14">
                  <c:v>28</c:v>
                </c:pt>
                <c:pt idx="15">
                  <c:v>20</c:v>
                </c:pt>
                <c:pt idx="16">
                  <c:v>12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3</c:v>
                </c:pt>
                <c:pt idx="24">
                  <c:v>10</c:v>
                </c:pt>
                <c:pt idx="25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2662704"/>
        <c:axId val="272663096"/>
      </c:barChart>
      <c:catAx>
        <c:axId val="27266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663096"/>
        <c:crosses val="autoZero"/>
        <c:auto val="1"/>
        <c:lblAlgn val="ctr"/>
        <c:lblOffset val="100"/>
        <c:noMultiLvlLbl val="0"/>
      </c:catAx>
      <c:valAx>
        <c:axId val="272663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66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Průměrné hodnocení při daném počtu hodnocení</a:t>
            </a:r>
          </a:p>
        </c:rich>
      </c:tx>
      <c:layout>
        <c:manualLayout>
          <c:xMode val="edge"/>
          <c:yMode val="edge"/>
          <c:x val="0.127219845262590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6387617125523246E-2"/>
          <c:y val="7.6552250190694143E-2"/>
          <c:w val="0.91418172142946474"/>
          <c:h val="0.81605410307693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List1!$B$136</c:f>
              <c:strCache>
                <c:ptCount val="1"/>
                <c:pt idx="0">
                  <c:v>Rating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List1!$A$137:$A$141</c:f>
              <c:strCache>
                <c:ptCount val="5"/>
                <c:pt idx="0">
                  <c:v>1-4</c:v>
                </c:pt>
                <c:pt idx="1">
                  <c:v>5-9</c:v>
                </c:pt>
                <c:pt idx="2">
                  <c:v>10-14</c:v>
                </c:pt>
                <c:pt idx="3">
                  <c:v>15-20</c:v>
                </c:pt>
                <c:pt idx="4">
                  <c:v>20+</c:v>
                </c:pt>
              </c:strCache>
            </c:strRef>
          </c:cat>
          <c:val>
            <c:numRef>
              <c:f>List1!$B$137:$B$141</c:f>
              <c:numCache>
                <c:formatCode>General</c:formatCode>
                <c:ptCount val="5"/>
                <c:pt idx="0">
                  <c:v>7.1067740199999996</c:v>
                </c:pt>
                <c:pt idx="1">
                  <c:v>7.4294850600000002</c:v>
                </c:pt>
                <c:pt idx="2">
                  <c:v>7.3786908100000002</c:v>
                </c:pt>
                <c:pt idx="3">
                  <c:v>7.6606204499999997</c:v>
                </c:pt>
                <c:pt idx="4">
                  <c:v>7.2972213300000002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6395848"/>
        <c:axId val="202033728"/>
      </c:barChart>
      <c:catAx>
        <c:axId val="226395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2033728"/>
        <c:crosses val="autoZero"/>
        <c:auto val="1"/>
        <c:lblAlgn val="ctr"/>
        <c:lblOffset val="100"/>
        <c:noMultiLvlLbl val="0"/>
      </c:catAx>
      <c:valAx>
        <c:axId val="20203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639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1.gif"/><Relationship Id="rId1" Type="http://schemas.openxmlformats.org/officeDocument/2006/relationships/hyperlink" Target="http://localhost/modules/phpmyadmin414x141128114730/sql.php?db=ndbi021&amp;table=train_set&amp;sql_query=SELECT+rating%2C+count%28%2A%29+as+pocet+FROM+%60train_set%60+WHERE+1+group+by+rating%0AORDER+BY+%60train_set%60.%60rating%60++DESC&amp;session_max_rows=25&amp;token=c008bb27c53522a3a485c6fc78e1734a" TargetMode="Externa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" name="Obrázek 1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" name="Obrázek 2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" name="Obrázek 3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" name="Obrázek 4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16</xdr:row>
      <xdr:rowOff>33337</xdr:rowOff>
    </xdr:from>
    <xdr:to>
      <xdr:col>8</xdr:col>
      <xdr:colOff>581025</xdr:colOff>
      <xdr:row>28</xdr:row>
      <xdr:rowOff>57150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114301</xdr:colOff>
      <xdr:row>35</xdr:row>
      <xdr:rowOff>190499</xdr:rowOff>
    </xdr:from>
    <xdr:to>
      <xdr:col>12</xdr:col>
      <xdr:colOff>409575</xdr:colOff>
      <xdr:row>57</xdr:row>
      <xdr:rowOff>161924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133350</xdr:colOff>
      <xdr:row>65</xdr:row>
      <xdr:rowOff>9525</xdr:rowOff>
    </xdr:from>
    <xdr:to>
      <xdr:col>9</xdr:col>
      <xdr:colOff>19050</xdr:colOff>
      <xdr:row>77</xdr:row>
      <xdr:rowOff>33338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133350</xdr:colOff>
      <xdr:row>81</xdr:row>
      <xdr:rowOff>9525</xdr:rowOff>
    </xdr:from>
    <xdr:to>
      <xdr:col>9</xdr:col>
      <xdr:colOff>19050</xdr:colOff>
      <xdr:row>92</xdr:row>
      <xdr:rowOff>47624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100</xdr:row>
      <xdr:rowOff>0</xdr:rowOff>
    </xdr:from>
    <xdr:ext cx="9525" cy="9525"/>
    <xdr:pic>
      <xdr:nvPicPr>
        <xdr:cNvPr id="10" name="Obrázek 9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100</xdr:row>
      <xdr:rowOff>0</xdr:rowOff>
    </xdr:from>
    <xdr:ext cx="9525" cy="9525"/>
    <xdr:pic>
      <xdr:nvPicPr>
        <xdr:cNvPr id="11" name="Obrázek 10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100</xdr:row>
      <xdr:rowOff>0</xdr:rowOff>
    </xdr:from>
    <xdr:ext cx="9525" cy="9525"/>
    <xdr:pic>
      <xdr:nvPicPr>
        <xdr:cNvPr id="12" name="Obrázek 11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101</xdr:row>
      <xdr:rowOff>0</xdr:rowOff>
    </xdr:from>
    <xdr:ext cx="9525" cy="9525"/>
    <xdr:pic>
      <xdr:nvPicPr>
        <xdr:cNvPr id="13" name="Obrázek 12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95251</xdr:colOff>
      <xdr:row>99</xdr:row>
      <xdr:rowOff>190499</xdr:rowOff>
    </xdr:from>
    <xdr:to>
      <xdr:col>12</xdr:col>
      <xdr:colOff>390525</xdr:colOff>
      <xdr:row>121</xdr:row>
      <xdr:rowOff>161924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135</xdr:row>
      <xdr:rowOff>0</xdr:rowOff>
    </xdr:from>
    <xdr:ext cx="9525" cy="9525"/>
    <xdr:pic>
      <xdr:nvPicPr>
        <xdr:cNvPr id="16" name="Obrázek 15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9525" cy="9525"/>
    <xdr:pic>
      <xdr:nvPicPr>
        <xdr:cNvPr id="17" name="Obrázek 16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135</xdr:row>
      <xdr:rowOff>0</xdr:rowOff>
    </xdr:from>
    <xdr:ext cx="9525" cy="9525"/>
    <xdr:pic>
      <xdr:nvPicPr>
        <xdr:cNvPr id="18" name="Obrázek 17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4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136</xdr:row>
      <xdr:rowOff>0</xdr:rowOff>
    </xdr:from>
    <xdr:ext cx="9525" cy="9525"/>
    <xdr:pic>
      <xdr:nvPicPr>
        <xdr:cNvPr id="19" name="Obrázek 18" descr="Vzestupně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3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47626</xdr:colOff>
      <xdr:row>129</xdr:row>
      <xdr:rowOff>171449</xdr:rowOff>
    </xdr:from>
    <xdr:to>
      <xdr:col>9</xdr:col>
      <xdr:colOff>466725</xdr:colOff>
      <xdr:row>142</xdr:row>
      <xdr:rowOff>66675</xdr:rowOff>
    </xdr:to>
    <xdr:graphicFrame macro="">
      <xdr:nvGraphicFramePr>
        <xdr:cNvPr id="20" name="Graf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abSelected="1" topLeftCell="A136" workbookViewId="0">
      <selection activeCell="F159" sqref="F159"/>
    </sheetView>
  </sheetViews>
  <sheetFormatPr defaultRowHeight="15" x14ac:dyDescent="0.25"/>
  <cols>
    <col min="5" max="5" width="9.5703125" bestFit="1" customWidth="1"/>
    <col min="6" max="6" width="10.7109375" customWidth="1"/>
  </cols>
  <sheetData>
    <row r="1" spans="1:16" ht="36" x14ac:dyDescent="0.55000000000000004">
      <c r="A1" s="2" t="s">
        <v>0</v>
      </c>
    </row>
    <row r="3" spans="1:16" ht="21" x14ac:dyDescent="0.35">
      <c r="A3" s="1" t="s">
        <v>1</v>
      </c>
    </row>
    <row r="4" spans="1:16" x14ac:dyDescent="0.25">
      <c r="A4" t="s">
        <v>2</v>
      </c>
    </row>
    <row r="6" spans="1:16" x14ac:dyDescent="0.25">
      <c r="A6" s="4" t="s">
        <v>11</v>
      </c>
      <c r="C6">
        <v>29822</v>
      </c>
    </row>
    <row r="8" spans="1:16" x14ac:dyDescent="0.25">
      <c r="A8" s="4" t="s">
        <v>3</v>
      </c>
      <c r="B8" s="4"/>
      <c r="C8" s="4" t="s">
        <v>4</v>
      </c>
      <c r="D8" s="4"/>
      <c r="E8" s="4" t="s">
        <v>5</v>
      </c>
      <c r="F8" s="4"/>
      <c r="I8" s="4" t="s">
        <v>9</v>
      </c>
      <c r="L8" s="4" t="s">
        <v>10</v>
      </c>
      <c r="O8" s="4" t="s">
        <v>13</v>
      </c>
    </row>
    <row r="9" spans="1:16" x14ac:dyDescent="0.25">
      <c r="A9" t="s">
        <v>7</v>
      </c>
      <c r="C9" t="s">
        <v>6</v>
      </c>
      <c r="H9" t="s">
        <v>8</v>
      </c>
    </row>
    <row r="10" spans="1:16" x14ac:dyDescent="0.25">
      <c r="A10">
        <v>5846</v>
      </c>
      <c r="C10">
        <v>7281</v>
      </c>
      <c r="E10" s="3">
        <v>7.3318000000000003</v>
      </c>
      <c r="I10">
        <f>C6/C10</f>
        <v>4.0958659524790555</v>
      </c>
      <c r="J10" t="s">
        <v>12</v>
      </c>
      <c r="L10">
        <f>C6/A10</f>
        <v>5.1012658227848098</v>
      </c>
      <c r="M10" t="s">
        <v>12</v>
      </c>
      <c r="O10" s="5">
        <f>C6/(A10*C10)</f>
        <v>7.0062708732108363E-4</v>
      </c>
      <c r="P10" t="s">
        <v>12</v>
      </c>
    </row>
    <row r="12" spans="1:16" x14ac:dyDescent="0.25">
      <c r="A12" t="s">
        <v>14</v>
      </c>
    </row>
    <row r="14" spans="1:16" ht="21" x14ac:dyDescent="0.35">
      <c r="A14" s="1" t="s">
        <v>34</v>
      </c>
    </row>
    <row r="15" spans="1:16" x14ac:dyDescent="0.25">
      <c r="A15" s="4" t="s">
        <v>15</v>
      </c>
    </row>
    <row r="16" spans="1:16" x14ac:dyDescent="0.25">
      <c r="A16" s="6" t="s">
        <v>16</v>
      </c>
    </row>
    <row r="17" spans="1:2" x14ac:dyDescent="0.25">
      <c r="A17" s="6" t="s">
        <v>17</v>
      </c>
      <c r="B17" t="s">
        <v>18</v>
      </c>
    </row>
    <row r="18" spans="1:2" x14ac:dyDescent="0.25">
      <c r="A18" s="7">
        <v>0</v>
      </c>
      <c r="B18" s="7">
        <v>4</v>
      </c>
    </row>
    <row r="19" spans="1:2" x14ac:dyDescent="0.25">
      <c r="A19" s="8">
        <v>1</v>
      </c>
      <c r="B19" s="8">
        <v>364</v>
      </c>
    </row>
    <row r="20" spans="1:2" x14ac:dyDescent="0.25">
      <c r="A20" s="7">
        <v>2</v>
      </c>
      <c r="B20" s="7">
        <v>309</v>
      </c>
    </row>
    <row r="21" spans="1:2" x14ac:dyDescent="0.25">
      <c r="A21" s="8">
        <v>3</v>
      </c>
      <c r="B21" s="8">
        <v>563</v>
      </c>
    </row>
    <row r="22" spans="1:2" x14ac:dyDescent="0.25">
      <c r="A22" s="7">
        <v>4</v>
      </c>
      <c r="B22" s="7">
        <v>1006</v>
      </c>
    </row>
    <row r="23" spans="1:2" x14ac:dyDescent="0.25">
      <c r="A23" s="8">
        <v>5</v>
      </c>
      <c r="B23" s="8">
        <v>2046</v>
      </c>
    </row>
    <row r="24" spans="1:2" x14ac:dyDescent="0.25">
      <c r="A24" s="7">
        <v>6</v>
      </c>
      <c r="B24" s="7">
        <v>3772</v>
      </c>
    </row>
    <row r="25" spans="1:2" x14ac:dyDescent="0.25">
      <c r="A25" s="8">
        <v>7</v>
      </c>
      <c r="B25" s="8">
        <v>6616</v>
      </c>
    </row>
    <row r="26" spans="1:2" x14ac:dyDescent="0.25">
      <c r="A26" s="7">
        <v>8</v>
      </c>
      <c r="B26" s="7">
        <v>7186</v>
      </c>
    </row>
    <row r="27" spans="1:2" x14ac:dyDescent="0.25">
      <c r="A27" s="8">
        <v>9</v>
      </c>
      <c r="B27" s="8">
        <v>4267</v>
      </c>
    </row>
    <row r="28" spans="1:2" x14ac:dyDescent="0.25">
      <c r="A28" s="7">
        <v>10</v>
      </c>
      <c r="B28" s="7">
        <v>3689</v>
      </c>
    </row>
    <row r="30" spans="1:2" x14ac:dyDescent="0.25">
      <c r="A30" t="s">
        <v>51</v>
      </c>
    </row>
    <row r="31" spans="1:2" x14ac:dyDescent="0.25">
      <c r="A31" t="s">
        <v>52</v>
      </c>
    </row>
    <row r="33" spans="1:2" x14ac:dyDescent="0.25">
      <c r="A33" s="4" t="s">
        <v>19</v>
      </c>
    </row>
    <row r="34" spans="1:2" x14ac:dyDescent="0.25">
      <c r="A34" s="9" t="s">
        <v>20</v>
      </c>
    </row>
    <row r="35" spans="1:2" x14ac:dyDescent="0.25">
      <c r="A35" t="s">
        <v>21</v>
      </c>
    </row>
    <row r="36" spans="1:2" x14ac:dyDescent="0.25">
      <c r="A36" t="s">
        <v>22</v>
      </c>
      <c r="B36" t="s">
        <v>23</v>
      </c>
    </row>
    <row r="37" spans="1:2" x14ac:dyDescent="0.25">
      <c r="A37" s="7">
        <v>1</v>
      </c>
      <c r="B37" s="7">
        <v>3392</v>
      </c>
    </row>
    <row r="38" spans="1:2" x14ac:dyDescent="0.25">
      <c r="A38" s="8">
        <v>2</v>
      </c>
      <c r="B38" s="8">
        <v>1146</v>
      </c>
    </row>
    <row r="39" spans="1:2" x14ac:dyDescent="0.25">
      <c r="A39" s="7">
        <v>3</v>
      </c>
      <c r="B39" s="7">
        <v>641</v>
      </c>
    </row>
    <row r="40" spans="1:2" x14ac:dyDescent="0.25">
      <c r="A40" s="8">
        <v>4</v>
      </c>
      <c r="B40" s="8">
        <v>404</v>
      </c>
    </row>
    <row r="41" spans="1:2" x14ac:dyDescent="0.25">
      <c r="A41" s="7">
        <v>5</v>
      </c>
      <c r="B41" s="7">
        <v>317</v>
      </c>
    </row>
    <row r="42" spans="1:2" x14ac:dyDescent="0.25">
      <c r="A42" s="8">
        <v>6</v>
      </c>
      <c r="B42" s="8">
        <v>231</v>
      </c>
    </row>
    <row r="43" spans="1:2" x14ac:dyDescent="0.25">
      <c r="A43" s="7">
        <v>7</v>
      </c>
      <c r="B43" s="7">
        <v>194</v>
      </c>
    </row>
    <row r="44" spans="1:2" x14ac:dyDescent="0.25">
      <c r="A44" s="8">
        <v>8</v>
      </c>
      <c r="B44" s="8">
        <v>146</v>
      </c>
    </row>
    <row r="45" spans="1:2" x14ac:dyDescent="0.25">
      <c r="A45" s="7">
        <v>9</v>
      </c>
      <c r="B45" s="7">
        <v>116</v>
      </c>
    </row>
    <row r="46" spans="1:2" x14ac:dyDescent="0.25">
      <c r="A46" s="8">
        <v>10</v>
      </c>
      <c r="B46" s="8">
        <v>97</v>
      </c>
    </row>
    <row r="47" spans="1:2" x14ac:dyDescent="0.25">
      <c r="A47" s="7">
        <v>11</v>
      </c>
      <c r="B47" s="7">
        <v>78</v>
      </c>
    </row>
    <row r="48" spans="1:2" x14ac:dyDescent="0.25">
      <c r="A48" s="8">
        <v>12</v>
      </c>
      <c r="B48" s="8">
        <v>53</v>
      </c>
    </row>
    <row r="49" spans="1:3" x14ac:dyDescent="0.25">
      <c r="A49" s="7">
        <v>13</v>
      </c>
      <c r="B49" s="7">
        <v>52</v>
      </c>
    </row>
    <row r="50" spans="1:3" x14ac:dyDescent="0.25">
      <c r="A50" s="8">
        <v>14</v>
      </c>
      <c r="B50" s="8">
        <v>46</v>
      </c>
    </row>
    <row r="51" spans="1:3" x14ac:dyDescent="0.25">
      <c r="A51" s="7">
        <v>15</v>
      </c>
      <c r="B51" s="7">
        <v>38</v>
      </c>
    </row>
    <row r="52" spans="1:3" x14ac:dyDescent="0.25">
      <c r="A52" s="8">
        <v>16</v>
      </c>
      <c r="B52" s="8">
        <v>20</v>
      </c>
    </row>
    <row r="53" spans="1:3" x14ac:dyDescent="0.25">
      <c r="A53" s="7">
        <v>17</v>
      </c>
      <c r="B53" s="7">
        <v>34</v>
      </c>
    </row>
    <row r="54" spans="1:3" x14ac:dyDescent="0.25">
      <c r="A54" s="8">
        <v>18</v>
      </c>
      <c r="B54" s="8">
        <v>31</v>
      </c>
    </row>
    <row r="55" spans="1:3" x14ac:dyDescent="0.25">
      <c r="A55" s="7">
        <v>19</v>
      </c>
      <c r="B55" s="7">
        <v>28</v>
      </c>
    </row>
    <row r="56" spans="1:3" x14ac:dyDescent="0.25">
      <c r="A56" s="8">
        <v>20</v>
      </c>
      <c r="B56" s="8">
        <v>20</v>
      </c>
    </row>
    <row r="57" spans="1:3" x14ac:dyDescent="0.25">
      <c r="A57" s="7">
        <v>21</v>
      </c>
      <c r="B57" s="7">
        <v>19</v>
      </c>
    </row>
    <row r="58" spans="1:3" x14ac:dyDescent="0.25">
      <c r="A58" s="8">
        <v>22</v>
      </c>
      <c r="B58" s="8">
        <v>14</v>
      </c>
    </row>
    <row r="59" spans="1:3" x14ac:dyDescent="0.25">
      <c r="A59" s="7">
        <v>23</v>
      </c>
      <c r="B59" s="7">
        <v>11</v>
      </c>
    </row>
    <row r="60" spans="1:3" x14ac:dyDescent="0.25">
      <c r="A60" s="8">
        <v>24</v>
      </c>
      <c r="B60" s="8">
        <v>15</v>
      </c>
      <c r="C60" t="s">
        <v>25</v>
      </c>
    </row>
    <row r="61" spans="1:3" x14ac:dyDescent="0.25">
      <c r="A61" s="7">
        <v>25</v>
      </c>
      <c r="B61" s="7">
        <v>15</v>
      </c>
      <c r="C61" t="s">
        <v>26</v>
      </c>
    </row>
    <row r="62" spans="1:3" x14ac:dyDescent="0.25">
      <c r="A62" t="s">
        <v>24</v>
      </c>
      <c r="B62" s="8">
        <v>123</v>
      </c>
    </row>
    <row r="64" spans="1:3" x14ac:dyDescent="0.25">
      <c r="A64" s="4" t="s">
        <v>27</v>
      </c>
    </row>
    <row r="65" spans="1:2" x14ac:dyDescent="0.25">
      <c r="A65" s="10" t="s">
        <v>28</v>
      </c>
    </row>
    <row r="66" spans="1:2" x14ac:dyDescent="0.25">
      <c r="A66" t="s">
        <v>29</v>
      </c>
      <c r="B66" t="s">
        <v>30</v>
      </c>
    </row>
    <row r="67" spans="1:2" x14ac:dyDescent="0.25">
      <c r="A67" s="7">
        <v>1</v>
      </c>
      <c r="B67" s="7">
        <v>88</v>
      </c>
    </row>
    <row r="68" spans="1:2" x14ac:dyDescent="0.25">
      <c r="A68" s="8">
        <v>2</v>
      </c>
      <c r="B68" s="8">
        <v>46</v>
      </c>
    </row>
    <row r="69" spans="1:2" x14ac:dyDescent="0.25">
      <c r="A69" s="7">
        <v>3</v>
      </c>
      <c r="B69" s="7">
        <v>68</v>
      </c>
    </row>
    <row r="70" spans="1:2" x14ac:dyDescent="0.25">
      <c r="A70" s="8">
        <v>4</v>
      </c>
      <c r="B70" s="8">
        <v>106</v>
      </c>
    </row>
    <row r="71" spans="1:2" x14ac:dyDescent="0.25">
      <c r="A71" s="7">
        <v>5</v>
      </c>
      <c r="B71" s="7">
        <v>252</v>
      </c>
    </row>
    <row r="72" spans="1:2" x14ac:dyDescent="0.25">
      <c r="A72" s="8">
        <v>6</v>
      </c>
      <c r="B72" s="8">
        <v>728</v>
      </c>
    </row>
    <row r="73" spans="1:2" x14ac:dyDescent="0.25">
      <c r="A73" s="7">
        <v>7</v>
      </c>
      <c r="B73" s="7">
        <v>1731</v>
      </c>
    </row>
    <row r="74" spans="1:2" x14ac:dyDescent="0.25">
      <c r="A74" s="8">
        <v>8</v>
      </c>
      <c r="B74" s="8">
        <v>1896</v>
      </c>
    </row>
    <row r="75" spans="1:2" x14ac:dyDescent="0.25">
      <c r="A75" s="7">
        <v>9</v>
      </c>
      <c r="B75" s="7">
        <v>1211</v>
      </c>
    </row>
    <row r="76" spans="1:2" x14ac:dyDescent="0.25">
      <c r="A76" s="8">
        <v>10</v>
      </c>
      <c r="B76" s="8">
        <v>1155</v>
      </c>
    </row>
    <row r="80" spans="1:2" x14ac:dyDescent="0.25">
      <c r="A80" s="4" t="s">
        <v>31</v>
      </c>
    </row>
    <row r="81" spans="1:2" x14ac:dyDescent="0.25">
      <c r="A81" s="10" t="s">
        <v>32</v>
      </c>
    </row>
    <row r="82" spans="1:2" x14ac:dyDescent="0.25">
      <c r="A82" t="s">
        <v>29</v>
      </c>
      <c r="B82" t="s">
        <v>30</v>
      </c>
    </row>
    <row r="83" spans="1:2" x14ac:dyDescent="0.25">
      <c r="A83" s="7">
        <v>3</v>
      </c>
      <c r="B83" s="7">
        <v>1</v>
      </c>
    </row>
    <row r="84" spans="1:2" x14ac:dyDescent="0.25">
      <c r="A84" s="8">
        <v>4</v>
      </c>
      <c r="B84" s="8">
        <v>2</v>
      </c>
    </row>
    <row r="85" spans="1:2" x14ac:dyDescent="0.25">
      <c r="A85" s="7">
        <v>5</v>
      </c>
      <c r="B85" s="7">
        <v>51</v>
      </c>
    </row>
    <row r="86" spans="1:2" x14ac:dyDescent="0.25">
      <c r="A86" s="8">
        <v>6</v>
      </c>
      <c r="B86" s="8">
        <v>240</v>
      </c>
    </row>
    <row r="87" spans="1:2" x14ac:dyDescent="0.25">
      <c r="A87" s="7">
        <v>7</v>
      </c>
      <c r="B87" s="7">
        <v>605</v>
      </c>
    </row>
    <row r="88" spans="1:2" x14ac:dyDescent="0.25">
      <c r="A88" s="8">
        <v>8</v>
      </c>
      <c r="B88" s="8">
        <v>368</v>
      </c>
    </row>
    <row r="89" spans="1:2" x14ac:dyDescent="0.25">
      <c r="A89" s="7">
        <v>9</v>
      </c>
      <c r="B89" s="7">
        <v>86</v>
      </c>
    </row>
    <row r="90" spans="1:2" x14ac:dyDescent="0.25">
      <c r="A90" s="8">
        <v>10</v>
      </c>
      <c r="B90" s="8">
        <v>28</v>
      </c>
    </row>
    <row r="91" spans="1:2" x14ac:dyDescent="0.25">
      <c r="A91" s="7"/>
      <c r="B91" s="7"/>
    </row>
    <row r="92" spans="1:2" x14ac:dyDescent="0.25">
      <c r="A92" s="8"/>
      <c r="B92" s="8"/>
    </row>
    <row r="94" spans="1:2" x14ac:dyDescent="0.25">
      <c r="A94" t="s">
        <v>33</v>
      </c>
    </row>
    <row r="97" spans="1:2" ht="21" x14ac:dyDescent="0.35">
      <c r="A97" s="1" t="s">
        <v>35</v>
      </c>
    </row>
    <row r="98" spans="1:2" x14ac:dyDescent="0.25">
      <c r="A98" s="4" t="s">
        <v>36</v>
      </c>
    </row>
    <row r="99" spans="1:2" x14ac:dyDescent="0.25">
      <c r="A99" t="s">
        <v>37</v>
      </c>
    </row>
    <row r="101" spans="1:2" x14ac:dyDescent="0.25">
      <c r="A101" t="s">
        <v>22</v>
      </c>
      <c r="B101" t="s">
        <v>38</v>
      </c>
    </row>
    <row r="102" spans="1:2" x14ac:dyDescent="0.25">
      <c r="A102" s="7">
        <v>1</v>
      </c>
      <c r="B102" s="7">
        <v>3044</v>
      </c>
    </row>
    <row r="103" spans="1:2" x14ac:dyDescent="0.25">
      <c r="A103" s="8">
        <v>2</v>
      </c>
      <c r="B103" s="8">
        <v>931</v>
      </c>
    </row>
    <row r="104" spans="1:2" x14ac:dyDescent="0.25">
      <c r="A104" s="7">
        <v>3</v>
      </c>
      <c r="B104" s="7">
        <v>453</v>
      </c>
    </row>
    <row r="105" spans="1:2" x14ac:dyDescent="0.25">
      <c r="A105" s="8">
        <v>4</v>
      </c>
      <c r="B105" s="8">
        <v>318</v>
      </c>
    </row>
    <row r="106" spans="1:2" x14ac:dyDescent="0.25">
      <c r="A106" s="7">
        <v>5</v>
      </c>
      <c r="B106" s="7">
        <v>211</v>
      </c>
    </row>
    <row r="107" spans="1:2" x14ac:dyDescent="0.25">
      <c r="A107" s="8">
        <v>6</v>
      </c>
      <c r="B107" s="8">
        <v>115</v>
      </c>
    </row>
    <row r="108" spans="1:2" x14ac:dyDescent="0.25">
      <c r="A108" s="7">
        <v>7</v>
      </c>
      <c r="B108" s="7">
        <v>122</v>
      </c>
    </row>
    <row r="109" spans="1:2" x14ac:dyDescent="0.25">
      <c r="A109" s="8">
        <v>8</v>
      </c>
      <c r="B109" s="8">
        <v>92</v>
      </c>
    </row>
    <row r="110" spans="1:2" x14ac:dyDescent="0.25">
      <c r="A110" s="7">
        <v>9</v>
      </c>
      <c r="B110" s="7">
        <v>76</v>
      </c>
    </row>
    <row r="111" spans="1:2" x14ac:dyDescent="0.25">
      <c r="A111" s="8">
        <v>10</v>
      </c>
      <c r="B111" s="8">
        <v>48</v>
      </c>
    </row>
    <row r="112" spans="1:2" x14ac:dyDescent="0.25">
      <c r="A112" s="7">
        <v>11</v>
      </c>
      <c r="B112" s="7">
        <v>41</v>
      </c>
    </row>
    <row r="113" spans="1:3" x14ac:dyDescent="0.25">
      <c r="A113" s="8">
        <v>12</v>
      </c>
      <c r="B113" s="8">
        <v>39</v>
      </c>
    </row>
    <row r="114" spans="1:3" x14ac:dyDescent="0.25">
      <c r="A114" s="7">
        <v>13</v>
      </c>
      <c r="B114" s="7">
        <v>28</v>
      </c>
    </row>
    <row r="115" spans="1:3" x14ac:dyDescent="0.25">
      <c r="A115" s="8">
        <v>14</v>
      </c>
      <c r="B115" s="8">
        <v>29</v>
      </c>
    </row>
    <row r="116" spans="1:3" x14ac:dyDescent="0.25">
      <c r="A116" s="7">
        <v>15</v>
      </c>
      <c r="B116" s="7">
        <v>28</v>
      </c>
    </row>
    <row r="117" spans="1:3" x14ac:dyDescent="0.25">
      <c r="A117" s="8">
        <v>16</v>
      </c>
      <c r="B117" s="8">
        <v>20</v>
      </c>
    </row>
    <row r="118" spans="1:3" x14ac:dyDescent="0.25">
      <c r="A118" s="7">
        <v>17</v>
      </c>
      <c r="B118" s="7">
        <v>12</v>
      </c>
    </row>
    <row r="119" spans="1:3" x14ac:dyDescent="0.25">
      <c r="A119" s="8">
        <v>18</v>
      </c>
      <c r="B119" s="8">
        <v>17</v>
      </c>
    </row>
    <row r="120" spans="1:3" x14ac:dyDescent="0.25">
      <c r="A120" s="7">
        <v>19</v>
      </c>
      <c r="B120" s="7">
        <v>11</v>
      </c>
    </row>
    <row r="121" spans="1:3" x14ac:dyDescent="0.25">
      <c r="A121" s="8">
        <v>20</v>
      </c>
      <c r="B121" s="8">
        <v>11</v>
      </c>
    </row>
    <row r="122" spans="1:3" x14ac:dyDescent="0.25">
      <c r="A122" s="7">
        <v>21</v>
      </c>
      <c r="B122" s="7">
        <v>10</v>
      </c>
    </row>
    <row r="123" spans="1:3" x14ac:dyDescent="0.25">
      <c r="A123" s="8">
        <v>22</v>
      </c>
      <c r="B123" s="8">
        <v>10</v>
      </c>
    </row>
    <row r="124" spans="1:3" x14ac:dyDescent="0.25">
      <c r="A124" s="7">
        <v>23</v>
      </c>
      <c r="B124" s="7">
        <v>10</v>
      </c>
    </row>
    <row r="125" spans="1:3" x14ac:dyDescent="0.25">
      <c r="A125" s="11">
        <v>24</v>
      </c>
      <c r="B125" s="11">
        <v>3</v>
      </c>
      <c r="C125" t="s">
        <v>39</v>
      </c>
    </row>
    <row r="126" spans="1:3" x14ac:dyDescent="0.25">
      <c r="A126" s="7">
        <v>25</v>
      </c>
      <c r="B126" s="7">
        <v>10</v>
      </c>
    </row>
    <row r="127" spans="1:3" x14ac:dyDescent="0.25">
      <c r="A127" t="s">
        <v>24</v>
      </c>
      <c r="B127" s="8">
        <v>157</v>
      </c>
    </row>
    <row r="129" spans="1:2" x14ac:dyDescent="0.25">
      <c r="A129" s="4" t="s">
        <v>45</v>
      </c>
    </row>
    <row r="130" spans="1:2" x14ac:dyDescent="0.25">
      <c r="A130" t="s">
        <v>40</v>
      </c>
    </row>
    <row r="131" spans="1:2" x14ac:dyDescent="0.25">
      <c r="A131" t="s">
        <v>41</v>
      </c>
    </row>
    <row r="132" spans="1:2" x14ac:dyDescent="0.25">
      <c r="A132" t="s">
        <v>42</v>
      </c>
    </row>
    <row r="133" spans="1:2" x14ac:dyDescent="0.25">
      <c r="A133" t="s">
        <v>43</v>
      </c>
    </row>
    <row r="134" spans="1:2" x14ac:dyDescent="0.25">
      <c r="A134" t="s">
        <v>44</v>
      </c>
    </row>
    <row r="136" spans="1:2" x14ac:dyDescent="0.25">
      <c r="A136" t="s">
        <v>18</v>
      </c>
      <c r="B136" t="s">
        <v>17</v>
      </c>
    </row>
    <row r="137" spans="1:2" x14ac:dyDescent="0.25">
      <c r="A137" s="13" t="s">
        <v>46</v>
      </c>
      <c r="B137" s="12">
        <v>7.1067740199999996</v>
      </c>
    </row>
    <row r="138" spans="1:2" x14ac:dyDescent="0.25">
      <c r="A138" s="14" t="s">
        <v>47</v>
      </c>
      <c r="B138" s="12">
        <v>7.4294850600000002</v>
      </c>
    </row>
    <row r="139" spans="1:2" x14ac:dyDescent="0.25">
      <c r="A139" s="13" t="s">
        <v>48</v>
      </c>
      <c r="B139" s="12">
        <v>7.3786908100000002</v>
      </c>
    </row>
    <row r="140" spans="1:2" x14ac:dyDescent="0.25">
      <c r="A140" s="14" t="s">
        <v>49</v>
      </c>
      <c r="B140" s="12">
        <v>7.6606204499999997</v>
      </c>
    </row>
    <row r="141" spans="1:2" x14ac:dyDescent="0.25">
      <c r="A141" s="13" t="s">
        <v>50</v>
      </c>
      <c r="B141" s="12">
        <v>7.2972213300000002</v>
      </c>
    </row>
    <row r="142" spans="1:2" x14ac:dyDescent="0.25">
      <c r="A142" s="15"/>
      <c r="B142" s="16"/>
    </row>
    <row r="143" spans="1:2" x14ac:dyDescent="0.25">
      <c r="A143" s="15"/>
      <c r="B143" s="16"/>
    </row>
    <row r="144" spans="1:2" x14ac:dyDescent="0.25">
      <c r="A144" s="17"/>
      <c r="B144" s="18" t="s">
        <v>53</v>
      </c>
    </row>
    <row r="145" spans="1:15" x14ac:dyDescent="0.25">
      <c r="A145" s="16"/>
      <c r="B145" s="16"/>
    </row>
    <row r="146" spans="1:15" x14ac:dyDescent="0.25">
      <c r="A146" s="16"/>
      <c r="B146" s="16"/>
    </row>
    <row r="147" spans="1:15" ht="23.25" x14ac:dyDescent="0.25">
      <c r="A147" s="20" t="s">
        <v>54</v>
      </c>
      <c r="B147" s="16"/>
    </row>
    <row r="148" spans="1:15" x14ac:dyDescent="0.25">
      <c r="A148" s="4" t="s">
        <v>11</v>
      </c>
      <c r="C148">
        <v>5000</v>
      </c>
      <c r="G148" s="17"/>
      <c r="H148" s="17"/>
      <c r="I148" s="17"/>
      <c r="J148" s="17"/>
      <c r="K148" s="17"/>
      <c r="L148" s="17"/>
    </row>
    <row r="149" spans="1:15" x14ac:dyDescent="0.25">
      <c r="A149" s="10" t="s">
        <v>58</v>
      </c>
      <c r="H149" s="17"/>
      <c r="I149" s="17"/>
      <c r="J149" s="17"/>
      <c r="K149" s="17"/>
      <c r="L149" s="17"/>
    </row>
    <row r="150" spans="1:15" x14ac:dyDescent="0.25">
      <c r="A150" s="4" t="s">
        <v>3</v>
      </c>
      <c r="B150" s="4"/>
      <c r="C150" s="4" t="s">
        <v>4</v>
      </c>
      <c r="D150" s="4"/>
      <c r="E150" s="23" t="s">
        <v>55</v>
      </c>
      <c r="F150" s="4"/>
      <c r="G150" s="17"/>
      <c r="H150" s="17"/>
      <c r="I150" s="17"/>
      <c r="J150" s="17"/>
      <c r="K150" s="24" t="s">
        <v>56</v>
      </c>
      <c r="L150" s="17"/>
    </row>
    <row r="151" spans="1:15" x14ac:dyDescent="0.25">
      <c r="A151">
        <v>1780</v>
      </c>
      <c r="C151">
        <v>2490</v>
      </c>
      <c r="E151">
        <v>432</v>
      </c>
      <c r="F151" s="25">
        <f>E151/A151</f>
        <v>0.24269662921348314</v>
      </c>
      <c r="K151">
        <v>778</v>
      </c>
      <c r="L151" s="25">
        <f>K151/C151</f>
        <v>0.31244979919678717</v>
      </c>
    </row>
    <row r="152" spans="1:15" x14ac:dyDescent="0.25">
      <c r="E152" s="26" t="s">
        <v>57</v>
      </c>
    </row>
    <row r="153" spans="1:15" x14ac:dyDescent="0.25">
      <c r="I153" s="4"/>
      <c r="L153" s="4"/>
      <c r="O153" s="4"/>
    </row>
    <row r="154" spans="1:15" x14ac:dyDescent="0.25">
      <c r="A154" t="s">
        <v>59</v>
      </c>
      <c r="B154" t="s">
        <v>66</v>
      </c>
    </row>
    <row r="155" spans="1:15" x14ac:dyDescent="0.25">
      <c r="B155" t="s">
        <v>60</v>
      </c>
      <c r="E155" s="3"/>
      <c r="O155" s="5"/>
    </row>
    <row r="156" spans="1:15" x14ac:dyDescent="0.25">
      <c r="B156" t="s">
        <v>61</v>
      </c>
    </row>
    <row r="157" spans="1:15" x14ac:dyDescent="0.25">
      <c r="A157" s="19"/>
      <c r="B157" s="19" t="s">
        <v>65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15" x14ac:dyDescent="0.25">
      <c r="A158" s="19"/>
      <c r="B158" s="19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1:15" x14ac:dyDescent="0.25">
      <c r="A159" s="19"/>
      <c r="B159" s="19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15" x14ac:dyDescent="0.25">
      <c r="A160" s="21"/>
      <c r="B160" s="21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1:12" ht="23.25" x14ac:dyDescent="0.25">
      <c r="A161" s="20" t="s">
        <v>62</v>
      </c>
      <c r="B161" s="19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1:12" x14ac:dyDescent="0.25">
      <c r="A162" s="22" t="s">
        <v>63</v>
      </c>
      <c r="B162" s="19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  <row r="163" spans="1:12" x14ac:dyDescent="0.25">
      <c r="A163" s="17" t="s">
        <v>64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</row>
    <row r="164" spans="1:12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</row>
    <row r="165" spans="1:12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1:12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1:12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</row>
    <row r="168" spans="1:12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2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</row>
    <row r="170" spans="1:12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</row>
    <row r="171" spans="1:12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</row>
    <row r="172" spans="1:12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1:12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  <row r="174" spans="1:12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1:12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</row>
    <row r="176" spans="1:12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</row>
    <row r="177" spans="1:12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1:12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peska</dc:creator>
  <cp:lastModifiedBy>peska</cp:lastModifiedBy>
  <dcterms:created xsi:type="dcterms:W3CDTF">2015-03-23T12:17:26Z</dcterms:created>
  <dcterms:modified xsi:type="dcterms:W3CDTF">2015-03-23T14:33:01Z</dcterms:modified>
</cp:coreProperties>
</file>